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13420c5df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юджет" sheetId="1" r:id="R5340eec3e0224c58"/>
    <x:sheet xmlns:r="http://schemas.openxmlformats.org/officeDocument/2006/relationships" name="Инструкция" sheetId="2" r:id="Rd2eb50a5d6b340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₽&quot;"/>
    <x:numFmt numFmtId="201" formatCode="0.0%"/>
  </x:numFmts>
  <x:fonts count="8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5364A"/>
      <x:name val="Carlito"/>
    </x:font>
    <x:font>
      <x:b/>
      <x:sz val="11"/>
      <x:color rgb="FFFFFFFF"/>
      <x:name val="Carlito"/>
    </x:font>
    <x:font>
      <x:b/>
      <x:sz val="11"/>
      <x:color rgb="FF132A46"/>
      <x:name val="Carlito"/>
    </x:font>
    <x:font>
      <x:sz val="11"/>
      <x:color rgb="FF25364A"/>
      <x:name val="Carlito"/>
    </x:font>
    <x:font>
      <x:b/>
      <x:sz val="12"/>
      <x:color rgb="FF132A46"/>
      <x:name val="Carlito"/>
    </x:font>
    <x:font>
      <x:b/>
      <x:sz val="16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32A46"/>
      </x:patternFill>
    </x:fill>
    <x:fill>
      <x:patternFill patternType="solid">
        <x:fgColor rgb="FFF3EBDD"/>
      </x:patternFill>
    </x:fill>
    <x:fill>
      <x:patternFill patternType="solid">
        <x:fgColor rgb="FFB9975B"/>
      </x:patternFill>
    </x:fill>
    <x:fill>
      <x:patternFill patternType="solid">
        <x:fgColor rgb="FFF5F7FB"/>
      </x:patternFill>
    </x:fill>
    <x:fill>
      <x:patternFill patternType="solid">
        <x:fgColor rgb="FFFFFDF8"/>
      </x:patternFill>
    </x:fill>
  </x:fills>
  <x:borders count="2">
    <x:border/>
    <x:border/>
  </x:borders>
  <x:cellStyleXfs count="1">
    <x:xf numFmtId="0" fontId="0" fillId="0" borderId="0"/>
  </x:cellStyleXfs>
  <x:cellXfs count="1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6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201" fontId="0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200" fontId="0" fillId="3" borderId="1" xfId="0" applyNumberFormat="1" applyFont="1" applyFill="1" applyBorder="1" applyAlignment="1">
      <x:alignment wrapText="1"/>
    </x:xf>
    <x:xf numFmtId="201" fontId="0" fillId="3" borderId="1" xfId="0" applyNumberFormat="1" applyFont="1" applyFill="1" applyBorder="1" applyAlignment="1">
      <x:alignment wrapText="1"/>
    </x:xf>
    <x:xf numFmtId="200" fontId="4" fillId="3" borderId="1" xfId="0" applyNumberFormat="1" applyFont="1" applyFill="1" applyBorder="1" applyAlignment="1">
      <x:alignment wrapText="1"/>
    </x:xf>
    <x:xf numFmtId="201" fontId="4" fillId="3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200" fontId="0" fillId="2" borderId="0" xfId="0" applyNumberFormat="1" applyFont="1" applyFill="1" applyBorder="1" applyAlignment="1">
      <x:alignment wrapText="1"/>
    </x:xf>
    <x:xf numFmtId="201" fontId="0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wrapText="1"/>
    </x:xf>
    <x:xf numFmtId="201" fontId="3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200" fontId="0" fillId="2" borderId="1" xfId="0" applyNumberFormat="1" applyFont="1" applyFill="1" applyBorder="1" applyAlignment="1">
      <x:alignment wrapText="1"/>
    </x:xf>
    <x:xf numFmtId="201" fontId="0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200" fontId="3" fillId="2" borderId="1" xfId="0" applyNumberFormat="1" applyFont="1" applyFill="1" applyBorder="1" applyAlignment="1">
      <x:alignment wrapText="1"/>
    </x:xf>
    <x:xf numFmtId="201" fontId="3" fillId="2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200" fontId="4" fillId="3" borderId="0" xfId="0" applyNumberFormat="1" applyFont="1" applyFill="1" applyBorder="1"/>
    <x:xf numFmtId="200" fontId="0" fillId="3" borderId="1" xfId="0" applyNumberFormat="1" applyFont="1" applyFill="1" applyBorder="1"/>
    <x:xf numFmtId="200" fontId="4" fillId="3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5" fillId="6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A1332B"/>
      </x:font>
      <x:fill>
        <x:patternFill patternType="solid">
          <x:bgColor rgb="FFF7E7E5"/>
        </x:patternFill>
      </x:fill>
    </x:dxf>
    <x:dxf>
      <x:font>
        <x:b/>
        <x:color rgb="FF2E6B3E"/>
      </x:font>
      <x:fill>
        <x:patternFill patternType="solid">
          <x:bgColor rgb="FFE7F2EA"/>
        </x:patternFill>
      </x:fill>
    </x:dxf>
    <x:dxf>
      <x:font>
        <x:b/>
        <x:color rgb="FFA1332B"/>
      </x:font>
      <x:fill>
        <x:patternFill patternType="solid">
          <x:bgColor rgb="FFF7E7E5"/>
        </x:patternFill>
      </x:fill>
    </x:dxf>
    <x:dxf>
      <x:font>
        <x:b/>
        <x:color rgb="FF2E6B3E"/>
      </x:font>
      <x:fill>
        <x:patternFill patternType="solid">
          <x:bgColor rgb="FFE7F2EA"/>
        </x:patternFill>
      </x:fill>
    </x:dxf>
    <x:dxf>
      <x:font>
        <x:b/>
        <x:color rgb="FFA1332B"/>
      </x:font>
      <x:fill>
        <x:patternFill patternType="solid">
          <x:bgColor rgb="FFF7E7E5"/>
        </x:patternFill>
      </x:fill>
    </x:dxf>
    <x:dxf>
      <x:font>
        <x:b/>
        <x:color rgb="FF2E6B3E"/>
      </x:font>
      <x:fill>
        <x:patternFill patternType="solid">
          <x:bgColor rgb="FFE7F2EA"/>
        </x:patternFill>
      </x:fill>
    </x:dxf>
    <x:dxf>
      <x:font>
        <x:b/>
        <x:color rgb="FFA1332B"/>
      </x:font>
      <x:fill>
        <x:patternFill patternType="solid">
          <x:bgColor rgb="FFF7E7E5"/>
        </x:patternFill>
      </x:fill>
    </x:dxf>
    <x:dxf>
      <x:font>
        <x:b/>
        <x:color rgb="FF2E6B3E"/>
      </x:font>
      <x:fill>
        <x:patternFill patternType="solid">
          <x:bgColor rgb="FFE7F2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ede44d2014367" /><Relationship Type="http://schemas.openxmlformats.org/officeDocument/2006/relationships/theme" Target="/xl/theme/theme1.xml" Id="Re5d5278f66fd41c4" /><Relationship Type="http://schemas.openxmlformats.org/officeDocument/2006/relationships/sharedStrings" Target="/xl/sharedStrings.xml" Id="Rc1b269ef913a4612" /><Relationship Type="http://schemas.openxmlformats.org/officeDocument/2006/relationships/worksheet" Target="/xl/worksheets/sheet1.xml" Id="R5340eec3e0224c58" /><Relationship Type="http://schemas.openxmlformats.org/officeDocument/2006/relationships/worksheet" Target="/xl/worksheets/sheet2.xml" Id="Rd2eb50a5d6b340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1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27" hidden="0" customWidth="1"/>
  </x:cols>
  <x:sheetData>
    <x:row r="1">
      <x:c r="A1" s="130" t="str">
        <x:v>КАРТА БЮДЖЕТА НА МЕСЯЦ</x:v>
      </x:c>
      <x:c r="B1" s="130"/>
      <x:c r="C1" s="130"/>
      <x:c r="D1" s="130"/>
      <x:c r="E1" s="130"/>
      <x:c r="F1" s="130"/>
      <x:c r="G1" s="130"/>
    </x:row>
    <x:row r="2">
      <x:c r="A2" s="130"/>
      <x:c r="B2" s="130"/>
      <x:c r="C2" s="130"/>
      <x:c r="D2" s="130"/>
      <x:c r="E2" s="130"/>
      <x:c r="F2" s="130"/>
      <x:c r="G2" s="130"/>
    </x:row>
    <x:row r="3">
      <x:c r="A3" s="86" t="str">
        <x:v>Месяц</x:v>
      </x:c>
      <x:c r="B3" s="131" t="str">
        <x:v>Введите месяц</x:v>
      </x:c>
      <x:c r="C3" s="75"/>
      <x:c r="D3" s="75"/>
      <x:c r="E3" s="75"/>
      <x:c r="F3" s="75"/>
      <x:c r="G3" s="75"/>
    </x:row>
    <x:row r="4">
      <x:c r="A4" s="75"/>
      <x:c r="B4" s="75"/>
      <x:c r="C4" s="75"/>
      <x:c r="D4" s="75"/>
      <x:c r="E4" s="75"/>
      <x:c r="F4" s="75"/>
      <x:c r="G4" s="75"/>
    </x:row>
    <x:row r="5" ht="25" customHeight="1">
      <x:c r="A5" s="65" t="str">
        <x:v>СВОДКА</x:v>
      </x:c>
      <x:c r="B5" s="65" t="str">
        <x:v>План</x:v>
      </x:c>
      <x:c r="C5" s="65" t="str">
        <x:v>Факт</x:v>
      </x:c>
      <x:c r="D5" s="75"/>
      <x:c r="E5" s="65" t="str">
        <x:v>ИНДИКАТОРЫ</x:v>
      </x:c>
      <x:c r="F5" s="65" t="str">
        <x:v>План</x:v>
      </x:c>
      <x:c r="G5" s="65" t="str">
        <x:v>Факт</x:v>
      </x:c>
    </x:row>
    <x:row r="6" ht="25" customHeight="1">
      <x:c r="A6" s="132" t="str">
        <x:v>Все доходы</x:v>
      </x:c>
      <x:c r="B6" s="77" t="n">
        <x:f>C18</x:f>
        <x:v>0</x:v>
      </x:c>
      <x:c r="C6" s="77" t="n">
        <x:f>D18</x:f>
        <x:v>0</x:v>
      </x:c>
      <x:c r="D6" s="75"/>
      <x:c r="E6" s="132" t="str">
        <x:v>Доля текущих расходов</x:v>
      </x:c>
      <x:c r="F6" s="78" t="n">
        <x:f>IF(B6=0,0,B7/B6)</x:f>
        <x:v>0</x:v>
      </x:c>
      <x:c r="G6" s="78" t="n">
        <x:f>IF(C6=0,0,C7/C6)</x:f>
        <x:v>0</x:v>
      </x:c>
    </x:row>
    <x:row r="7" ht="25" customHeight="1">
      <x:c r="A7" s="132" t="str">
        <x:v>Текущие расходы</x:v>
      </x:c>
      <x:c r="B7" s="77" t="n">
        <x:f>C31</x:f>
        <x:v>0</x:v>
      </x:c>
      <x:c r="C7" s="77" t="n">
        <x:f>D31</x:f>
        <x:v>0</x:v>
      </x:c>
      <x:c r="D7" s="75"/>
      <x:c r="E7" s="132" t="str">
        <x:v>Доля средств на будущее</x:v>
      </x:c>
      <x:c r="F7" s="78" t="n">
        <x:f>IF(B6=0,0,B8/B6)</x:f>
        <x:v>0</x:v>
      </x:c>
      <x:c r="G7" s="78" t="n">
        <x:f>IF(C6=0,0,C8/C6)</x:f>
        <x:v>0</x:v>
      </x:c>
    </x:row>
    <x:row r="8" ht="25" customHeight="1">
      <x:c r="A8" s="132" t="str">
        <x:v>Средства на будущее</x:v>
      </x:c>
      <x:c r="B8" s="77" t="n">
        <x:f>C36</x:f>
        <x:v>0</x:v>
      </x:c>
      <x:c r="C8" s="77" t="n">
        <x:f>D36</x:f>
        <x:v>0</x:v>
      </x:c>
      <x:c r="D8" s="75"/>
      <x:c r="E8" s="132" t="str">
        <x:v>Доля свободного остатка</x:v>
      </x:c>
      <x:c r="F8" s="78" t="n">
        <x:f>IF(B6=0,0,B9/B6)</x:f>
        <x:v>0</x:v>
      </x:c>
      <x:c r="G8" s="78" t="n">
        <x:f>IF(C6=0,0,C9/C6)</x:f>
        <x:v>0</x:v>
      </x:c>
    </x:row>
    <x:row r="9" ht="25" customHeight="1">
      <x:c r="A9" s="132" t="str">
        <x:v>Свободный остаток</x:v>
      </x:c>
      <x:c r="B9" s="77" t="n">
        <x:f>C37</x:f>
        <x:v>0</x:v>
      </x:c>
      <x:c r="C9" s="77" t="n">
        <x:f>D37</x:f>
        <x:v>0</x:v>
      </x:c>
      <x:c r="D9" s="75"/>
      <x:c r="E9" s="132" t="str">
        <x:v>Ежемесячный резерв</x:v>
      </x:c>
      <x:c r="F9" s="77" t="n">
        <x:f>F51</x:f>
        <x:v>0</x:v>
      </x:c>
      <x:c r="G9" s="77" t="n">
        <x:f>D35</x:f>
        <x:v>0</x:v>
      </x:c>
    </x:row>
    <x:row r="10" ht="25" customHeight="1">
      <x:c r="A10" s="75"/>
      <x:c r="B10" s="75"/>
      <x:c r="C10" s="75"/>
      <x:c r="D10" s="75"/>
      <x:c r="E10" s="75"/>
      <x:c r="F10" s="75"/>
      <x:c r="G10" s="75"/>
    </x:row>
    <x:row r="11" ht="25" customHeight="1">
      <x:c r="A11" s="75"/>
      <x:c r="B11" s="75"/>
      <x:c r="C11" s="75"/>
      <x:c r="D11" s="75"/>
      <x:c r="E11" s="75"/>
      <x:c r="F11" s="75"/>
      <x:c r="G11" s="75"/>
    </x:row>
    <x:row r="12" ht="25" customHeight="1">
      <x:c r="A12" s="66" t="str">
        <x:v>Блок</x:v>
      </x:c>
      <x:c r="B12" s="66" t="str">
        <x:v>Категория</x:v>
      </x:c>
      <x:c r="C12" s="66" t="str">
        <x:v>План, ₽</x:v>
      </x:c>
      <x:c r="D12" s="66" t="str">
        <x:v>Факт, ₽</x:v>
      </x:c>
      <x:c r="E12" s="66" t="str">
        <x:v>Разница, ₽</x:v>
      </x:c>
      <x:c r="F12" s="66" t="str">
        <x:v>Доля факта</x:v>
      </x:c>
      <x:c r="G12" s="66" t="str">
        <x:v>Комментарий</x:v>
      </x:c>
    </x:row>
    <x:row r="13" ht="25" customHeight="1">
      <x:c r="A13" s="74" t="str">
        <x:v>ДОХОДЫ</x:v>
      </x:c>
      <x:c r="B13" s="75" t="str">
        <x:v>Основной доход</x:v>
      </x:c>
      <x:c r="C13" s="76"/>
      <x:c r="D13" s="76"/>
      <x:c r="E13" s="77" t="n">
        <x:f>C13-D13</x:f>
        <x:v>0</x:v>
      </x:c>
      <x:c r="F13" s="78"/>
      <x:c r="G13" s="79" t="str"/>
    </x:row>
    <x:row r="14" ht="25" customHeight="1">
      <x:c r="A14" s="74" t="str">
        <x:v>ДОХОДЫ</x:v>
      </x:c>
      <x:c r="B14" s="75" t="str">
        <x:v>Дополнительный доход</x:v>
      </x:c>
      <x:c r="C14" s="76"/>
      <x:c r="D14" s="76"/>
      <x:c r="E14" s="77" t="n">
        <x:f>C14-D14</x:f>
        <x:v>0</x:v>
      </x:c>
      <x:c r="F14" s="78"/>
      <x:c r="G14" s="79" t="str"/>
    </x:row>
    <x:row r="15" ht="25" customHeight="1">
      <x:c r="A15" s="74" t="str">
        <x:v>ДОХОДЫ</x:v>
      </x:c>
      <x:c r="B15" s="75" t="str">
        <x:v>Пособия / алименты / поддержка</x:v>
      </x:c>
      <x:c r="C15" s="76"/>
      <x:c r="D15" s="76"/>
      <x:c r="E15" s="77" t="n">
        <x:f>C15-D15</x:f>
        <x:v>0</x:v>
      </x:c>
      <x:c r="F15" s="78"/>
      <x:c r="G15" s="79" t="str"/>
    </x:row>
    <x:row r="16" ht="25" customHeight="1">
      <x:c r="A16" s="74" t="str">
        <x:v>ДОХОДЫ</x:v>
      </x:c>
      <x:c r="B16" s="75" t="str">
        <x:v>Доход от аренды / проектов</x:v>
      </x:c>
      <x:c r="C16" s="76"/>
      <x:c r="D16" s="76"/>
      <x:c r="E16" s="77" t="n">
        <x:f>C16-D16</x:f>
        <x:v>0</x:v>
      </x:c>
      <x:c r="F16" s="78"/>
      <x:c r="G16" s="79" t="str"/>
    </x:row>
    <x:row r="17" ht="25" customHeight="1">
      <x:c r="A17" s="74" t="str">
        <x:v>ДОХОДЫ</x:v>
      </x:c>
      <x:c r="B17" s="75" t="str">
        <x:v>Другие поступления</x:v>
      </x:c>
      <x:c r="C17" s="76"/>
      <x:c r="D17" s="76"/>
      <x:c r="E17" s="77" t="n">
        <x:f>C17-D17</x:f>
        <x:v>0</x:v>
      </x:c>
      <x:c r="F17" s="78"/>
      <x:c r="G17" s="79" t="str"/>
    </x:row>
    <x:row r="18" ht="25" customHeight="1">
      <x:c r="A18" s="86" t="str"/>
      <x:c r="B18" s="86" t="str">
        <x:v>ИТОГО ДОХОДЫ</x:v>
      </x:c>
      <x:c r="C18" s="90" t="n">
        <x:f>SUM(C13:C17)</x:f>
        <x:v>0</x:v>
      </x:c>
      <x:c r="D18" s="90" t="n">
        <x:f>SUM(D13:D17)</x:f>
        <x:v>0</x:v>
      </x:c>
      <x:c r="E18" s="90" t="n">
        <x:f>C18-D18</x:f>
        <x:v>0</x:v>
      </x:c>
      <x:c r="F18" s="91"/>
      <x:c r="G18" s="86" t="str"/>
    </x:row>
    <x:row r="19" ht="25" customHeight="1">
      <x:c r="A19" s="74" t="str">
        <x:v>РАСХОДЫ</x:v>
      </x:c>
      <x:c r="B19" s="75" t="str">
        <x:v>Жильё / аренда / ипотека</x:v>
      </x:c>
      <x:c r="C19" s="76"/>
      <x:c r="D19" s="76"/>
      <x:c r="E19" s="77" t="n">
        <x:f>C19-D19</x:f>
        <x:v>0</x:v>
      </x:c>
      <x:c r="F19" s="78" t="n">
        <x:f>IF(D18=0,0,D19/D18)</x:f>
        <x:v>0</x:v>
      </x:c>
      <x:c r="G19" s="79" t="str"/>
    </x:row>
    <x:row r="20" ht="25" customHeight="1">
      <x:c r="A20" s="74" t="str">
        <x:v>РАСХОДЫ</x:v>
      </x:c>
      <x:c r="B20" s="75" t="str">
        <x:v>Коммунальные услуги и связь</x:v>
      </x:c>
      <x:c r="C20" s="76"/>
      <x:c r="D20" s="76"/>
      <x:c r="E20" s="77" t="n">
        <x:f>C20-D20</x:f>
        <x:v>0</x:v>
      </x:c>
      <x:c r="F20" s="78" t="n">
        <x:f>IF(D18=0,0,D20/D18)</x:f>
        <x:v>0</x:v>
      </x:c>
      <x:c r="G20" s="79" t="str"/>
    </x:row>
    <x:row r="21" ht="25" customHeight="1">
      <x:c r="A21" s="74" t="str">
        <x:v>РАСХОДЫ</x:v>
      </x:c>
      <x:c r="B21" s="75" t="str">
        <x:v>Продукты и бытовые товары</x:v>
      </x:c>
      <x:c r="C21" s="76"/>
      <x:c r="D21" s="76"/>
      <x:c r="E21" s="77" t="n">
        <x:f>C21-D21</x:f>
        <x:v>0</x:v>
      </x:c>
      <x:c r="F21" s="78" t="n">
        <x:f>IF(D18=0,0,D21/D18)</x:f>
        <x:v>0</x:v>
      </x:c>
      <x:c r="G21" s="79" t="str"/>
    </x:row>
    <x:row r="22" ht="25" customHeight="1">
      <x:c r="A22" s="74" t="str">
        <x:v>РАСХОДЫ</x:v>
      </x:c>
      <x:c r="B22" s="75" t="str">
        <x:v>Транспорт</x:v>
      </x:c>
      <x:c r="C22" s="76"/>
      <x:c r="D22" s="76"/>
      <x:c r="E22" s="77" t="n">
        <x:f>C22-D22</x:f>
        <x:v>0</x:v>
      </x:c>
      <x:c r="F22" s="78" t="n">
        <x:f>IF(D18=0,0,D22/D18)</x:f>
        <x:v>0</x:v>
      </x:c>
      <x:c r="G22" s="79" t="str"/>
    </x:row>
    <x:row r="23" ht="25" customHeight="1">
      <x:c r="A23" s="74" t="str">
        <x:v>РАСХОДЫ</x:v>
      </x:c>
      <x:c r="B23" s="75" t="str">
        <x:v>Здоровье</x:v>
      </x:c>
      <x:c r="C23" s="76"/>
      <x:c r="D23" s="76"/>
      <x:c r="E23" s="77" t="n">
        <x:f>C23-D23</x:f>
        <x:v>0</x:v>
      </x:c>
      <x:c r="F23" s="78" t="n">
        <x:f>IF(D18=0,0,D23/D18)</x:f>
        <x:v>0</x:v>
      </x:c>
      <x:c r="G23" s="79" t="str"/>
    </x:row>
    <x:row r="24" ht="25" customHeight="1">
      <x:c r="A24" s="74" t="str">
        <x:v>РАСХОДЫ</x:v>
      </x:c>
      <x:c r="B24" s="75" t="str">
        <x:v>Дети и образование</x:v>
      </x:c>
      <x:c r="C24" s="76"/>
      <x:c r="D24" s="76"/>
      <x:c r="E24" s="77" t="n">
        <x:f>C24-D24</x:f>
        <x:v>0</x:v>
      </x:c>
      <x:c r="F24" s="78" t="n">
        <x:f>IF(D18=0,0,D24/D18)</x:f>
        <x:v>0</x:v>
      </x:c>
      <x:c r="G24" s="79" t="str"/>
    </x:row>
    <x:row r="25" ht="25" customHeight="1">
      <x:c r="A25" s="74" t="str">
        <x:v>РАСХОДЫ</x:v>
      </x:c>
      <x:c r="B25" s="75" t="str">
        <x:v>Одежда и уход</x:v>
      </x:c>
      <x:c r="C25" s="76"/>
      <x:c r="D25" s="76"/>
      <x:c r="E25" s="77" t="n">
        <x:f>C25-D25</x:f>
        <x:v>0</x:v>
      </x:c>
      <x:c r="F25" s="78" t="n">
        <x:f>IF(D18=0,0,D25/D18)</x:f>
        <x:v>0</x:v>
      </x:c>
      <x:c r="G25" s="79" t="str"/>
    </x:row>
    <x:row r="26" ht="25" customHeight="1">
      <x:c r="A26" s="74" t="str">
        <x:v>РАСХОДЫ</x:v>
      </x:c>
      <x:c r="B26" s="75" t="str">
        <x:v>Кафе и доставка</x:v>
      </x:c>
      <x:c r="C26" s="76"/>
      <x:c r="D26" s="76"/>
      <x:c r="E26" s="77" t="n">
        <x:f>C26-D26</x:f>
        <x:v>0</x:v>
      </x:c>
      <x:c r="F26" s="78" t="n">
        <x:f>IF(D18=0,0,D26/D18)</x:f>
        <x:v>0</x:v>
      </x:c>
      <x:c r="G26" s="79" t="str"/>
    </x:row>
    <x:row r="27" ht="25" customHeight="1">
      <x:c r="A27" s="74" t="str">
        <x:v>РАСХОДЫ</x:v>
      </x:c>
      <x:c r="B27" s="75" t="str">
        <x:v>Развлечения и хобби</x:v>
      </x:c>
      <x:c r="C27" s="76"/>
      <x:c r="D27" s="76"/>
      <x:c r="E27" s="77" t="n">
        <x:f>C27-D27</x:f>
        <x:v>0</x:v>
      </x:c>
      <x:c r="F27" s="78" t="n">
        <x:f>IF(D18=0,0,D27/D18)</x:f>
        <x:v>0</x:v>
      </x:c>
      <x:c r="G27" s="79" t="str"/>
    </x:row>
    <x:row r="28" ht="25" customHeight="1">
      <x:c r="A28" s="74" t="str">
        <x:v>РАСХОДЫ</x:v>
      </x:c>
      <x:c r="B28" s="75" t="str">
        <x:v>Подписки и сервисы</x:v>
      </x:c>
      <x:c r="C28" s="76"/>
      <x:c r="D28" s="76"/>
      <x:c r="E28" s="77" t="n">
        <x:f>C28-D28</x:f>
        <x:v>0</x:v>
      </x:c>
      <x:c r="F28" s="78" t="n">
        <x:f>IF(D18=0,0,D28/D18)</x:f>
        <x:v>0</x:v>
      </x:c>
      <x:c r="G28" s="79" t="str"/>
    </x:row>
    <x:row r="29" ht="25" customHeight="1">
      <x:c r="A29" s="74" t="str">
        <x:v>РАСХОДЫ</x:v>
      </x:c>
      <x:c r="B29" s="75" t="str">
        <x:v>Подарки и помощь близким</x:v>
      </x:c>
      <x:c r="C29" s="76"/>
      <x:c r="D29" s="76"/>
      <x:c r="E29" s="77" t="n">
        <x:f>C29-D29</x:f>
        <x:v>0</x:v>
      </x:c>
      <x:c r="F29" s="78" t="n">
        <x:f>IF(D18=0,0,D29/D18)</x:f>
        <x:v>0</x:v>
      </x:c>
      <x:c r="G29" s="79" t="str"/>
    </x:row>
    <x:row r="30" ht="25" customHeight="1">
      <x:c r="A30" s="74" t="str">
        <x:v>РАСХОДЫ</x:v>
      </x:c>
      <x:c r="B30" s="75" t="str">
        <x:v>Прочие расходы</x:v>
      </x:c>
      <x:c r="C30" s="76"/>
      <x:c r="D30" s="76"/>
      <x:c r="E30" s="77" t="n">
        <x:f>C30-D30</x:f>
        <x:v>0</x:v>
      </x:c>
      <x:c r="F30" s="78" t="n">
        <x:f>IF(D18=0,0,D30/D18)</x:f>
        <x:v>0</x:v>
      </x:c>
      <x:c r="G30" s="79" t="str"/>
    </x:row>
    <x:row r="31" ht="25" customHeight="1">
      <x:c r="A31" s="86" t="str"/>
      <x:c r="B31" s="86" t="str">
        <x:v>ИТОГО ТЕКУЩИЕ РАСХОДЫ</x:v>
      </x:c>
      <x:c r="C31" s="90" t="n">
        <x:f>SUM(C19:C30)</x:f>
        <x:v>0</x:v>
      </x:c>
      <x:c r="D31" s="90" t="n">
        <x:f>SUM(D19:D30)</x:f>
        <x:v>0</x:v>
      </x:c>
      <x:c r="E31" s="90" t="n">
        <x:f>C31-D31</x:f>
        <x:v>0</x:v>
      </x:c>
      <x:c r="F31" s="91"/>
      <x:c r="G31" s="86" t="str"/>
    </x:row>
    <x:row r="32" ht="25" customHeight="1">
      <x:c r="A32" s="74" t="str">
        <x:v>БУДУЩЕЕ</x:v>
      </x:c>
      <x:c r="B32" s="75" t="str">
        <x:v>Финансовая подушка</x:v>
      </x:c>
      <x:c r="C32" s="76"/>
      <x:c r="D32" s="76"/>
      <x:c r="E32" s="77" t="n">
        <x:f>C32-D32</x:f>
        <x:v>0</x:v>
      </x:c>
      <x:c r="F32" s="78" t="n">
        <x:f>IF(D18=0,0,D32/D18)</x:f>
        <x:v>0</x:v>
      </x:c>
      <x:c r="G32" s="79" t="str"/>
    </x:row>
    <x:row r="33" ht="25" customHeight="1">
      <x:c r="A33" s="74" t="str">
        <x:v>БУДУЩЕЕ</x:v>
      </x:c>
      <x:c r="B33" s="75" t="str">
        <x:v>Финансовые цели</x:v>
      </x:c>
      <x:c r="C33" s="76"/>
      <x:c r="D33" s="76"/>
      <x:c r="E33" s="77" t="n">
        <x:f>C33-D33</x:f>
        <x:v>0</x:v>
      </x:c>
      <x:c r="F33" s="78" t="n">
        <x:f>IF(D18=0,0,D33/D18)</x:f>
        <x:v>0</x:v>
      </x:c>
      <x:c r="G33" s="79" t="str"/>
    </x:row>
    <x:row r="34" ht="25" customHeight="1">
      <x:c r="A34" s="74" t="str">
        <x:v>БУДУЩЕЕ</x:v>
      </x:c>
      <x:c r="B34" s="75" t="str">
        <x:v>Инвестиции</x:v>
      </x:c>
      <x:c r="C34" s="76"/>
      <x:c r="D34" s="76"/>
      <x:c r="E34" s="77" t="n">
        <x:f>C34-D34</x:f>
        <x:v>0</x:v>
      </x:c>
      <x:c r="F34" s="78" t="n">
        <x:f>IF(D18=0,0,D34/D18)</x:f>
        <x:v>0</x:v>
      </x:c>
      <x:c r="G34" s="79" t="str"/>
    </x:row>
    <x:row r="35" ht="25" customHeight="1">
      <x:c r="A35" s="74" t="str">
        <x:v>БУДУЩЕЕ</x:v>
      </x:c>
      <x:c r="B35" s="75" t="str">
        <x:v>Резерв на нерегулярные расходы</x:v>
      </x:c>
      <x:c r="C35" s="76" t="n">
        <x:f>F51</x:f>
        <x:v>0</x:v>
      </x:c>
      <x:c r="D35" s="76"/>
      <x:c r="E35" s="77" t="n">
        <x:f>C35-D35</x:f>
        <x:v>0</x:v>
      </x:c>
      <x:c r="F35" s="78" t="n">
        <x:f>IF(D18=0,0,D35/D18)</x:f>
        <x:v>0</x:v>
      </x:c>
      <x:c r="G35" s="79" t="str"/>
    </x:row>
    <x:row r="36" ht="25" customHeight="1">
      <x:c r="A36" s="86" t="str"/>
      <x:c r="B36" s="86" t="str">
        <x:v>ИТОГО НА БУДУЩЕЕ</x:v>
      </x:c>
      <x:c r="C36" s="90" t="n">
        <x:f>SUM(C32:C35)</x:f>
        <x:v>0</x:v>
      </x:c>
      <x:c r="D36" s="90" t="n">
        <x:f>SUM(D32:D35)</x:f>
        <x:v>0</x:v>
      </x:c>
      <x:c r="E36" s="90" t="n">
        <x:f>C36-D36</x:f>
        <x:v>0</x:v>
      </x:c>
      <x:c r="F36" s="91"/>
      <x:c r="G36" s="86" t="str"/>
    </x:row>
    <x:row r="37" ht="25" customHeight="1">
      <x:c r="A37" s="102" t="str"/>
      <x:c r="B37" s="102" t="str">
        <x:v>СВОБОДНЫЙ ОСТАТОК</x:v>
      </x:c>
      <x:c r="C37" s="103" t="n">
        <x:f>C18-C31-C36</x:f>
        <x:v>0</x:v>
      </x:c>
      <x:c r="D37" s="103" t="n">
        <x:f>D18-D31-D36</x:f>
        <x:v>0</x:v>
      </x:c>
      <x:c r="E37" s="103" t="n">
        <x:f>C37-D37</x:f>
        <x:v>0</x:v>
      </x:c>
      <x:c r="F37" s="104"/>
      <x:c r="G37" s="102" t="str"/>
    </x:row>
    <x:row r="38" ht="25" customHeight="1">
      <x:c r="A38" s="75"/>
      <x:c r="B38" s="75"/>
      <x:c r="C38" s="75"/>
      <x:c r="D38" s="75"/>
      <x:c r="E38" s="75"/>
      <x:c r="F38" s="75"/>
      <x:c r="G38" s="75"/>
    </x:row>
    <x:row r="39" ht="25" customHeight="1">
      <x:c r="A39" s="75"/>
      <x:c r="B39" s="75"/>
      <x:c r="C39" s="75"/>
      <x:c r="D39" s="75"/>
      <x:c r="E39" s="75"/>
      <x:c r="F39" s="75"/>
      <x:c r="G39" s="75"/>
    </x:row>
    <x:row r="40" ht="25" customHeight="1">
      <x:c r="A40" s="133" t="str">
        <x:v>НЕРЕГУЛЯРНЫЕ РАСХОДЫ</x:v>
      </x:c>
      <x:c r="B40" s="133"/>
      <x:c r="C40" s="133"/>
      <x:c r="D40" s="133"/>
      <x:c r="E40" s="133"/>
      <x:c r="F40" s="133"/>
      <x:c r="G40" s="133"/>
    </x:row>
    <x:row r="41" ht="25" customHeight="1">
      <x:c r="A41" s="133"/>
      <x:c r="B41" s="133"/>
      <x:c r="C41" s="133"/>
      <x:c r="D41" s="133"/>
      <x:c r="E41" s="133"/>
      <x:c r="F41" s="133"/>
      <x:c r="G41" s="133"/>
    </x:row>
    <x:row r="42" ht="25" customHeight="1">
      <x:c r="A42" s="134" t="str">
        <x:v>Запланируйте расходы, которые возникают не каждый месяц, но их можно предвидеть.</x:v>
      </x:c>
      <x:c r="B42" s="134"/>
      <x:c r="C42" s="134"/>
      <x:c r="D42" s="134"/>
      <x:c r="E42" s="134"/>
      <x:c r="F42" s="134"/>
      <x:c r="G42" s="134"/>
    </x:row>
    <x:row r="43" ht="25" customHeight="1">
      <x:c r="A43" s="75"/>
      <x:c r="B43" s="75"/>
      <x:c r="C43" s="75"/>
      <x:c r="D43" s="75"/>
      <x:c r="E43" s="75"/>
      <x:c r="F43" s="75"/>
      <x:c r="G43" s="75"/>
    </x:row>
    <x:row r="44" ht="25" customHeight="1">
      <x:c r="A44" s="66" t="str">
        <x:v>Расход</x:v>
      </x:c>
      <x:c r="B44" s="66" t="str">
        <x:v>Сумма к дате, ₽</x:v>
      </x:c>
      <x:c r="C44" s="66" t="str">
        <x:v>Месяцев до оплаты</x:v>
      </x:c>
      <x:c r="D44" s="66" t="str">
        <x:v>Уже накоплено, ₽</x:v>
      </x:c>
      <x:c r="E44" s="66" t="str">
        <x:v>Осталось накопить, ₽</x:v>
      </x:c>
      <x:c r="F44" s="66" t="str">
        <x:v>Ежемесячный резерв, ₽</x:v>
      </x:c>
      <x:c r="G44" s="66" t="str">
        <x:v>Комментарий</x:v>
      </x:c>
    </x:row>
    <x:row r="45" ht="25" customHeight="1">
      <x:c r="A45" s="75" t="str">
        <x:v>Отпуск</x:v>
      </x:c>
      <x:c r="B45" s="76"/>
      <x:c r="C45" s="76" t="n">
        <x:v>12</x:v>
      </x:c>
      <x:c r="D45" s="76"/>
      <x:c r="E45" s="77" t="n">
        <x:f>MAX(B45-D45,0)</x:f>
        <x:v>0</x:v>
      </x:c>
      <x:c r="F45" s="77" t="n">
        <x:f>IF(C45=0,0,E45/C45)</x:f>
        <x:v>0</x:v>
      </x:c>
      <x:c r="G45" s="79" t="str"/>
    </x:row>
    <x:row r="46" ht="25" customHeight="1">
      <x:c r="A46" s="75" t="str">
        <x:v>Страховки</x:v>
      </x:c>
      <x:c r="B46" s="76"/>
      <x:c r="C46" s="76" t="n">
        <x:v>12</x:v>
      </x:c>
      <x:c r="D46" s="76"/>
      <x:c r="E46" s="77" t="n">
        <x:f>MAX(B46-D46,0)</x:f>
        <x:v>0</x:v>
      </x:c>
      <x:c r="F46" s="77" t="n">
        <x:f>IF(C46=0,0,E46/C46)</x:f>
        <x:v>0</x:v>
      </x:c>
      <x:c r="G46" s="79" t="str"/>
    </x:row>
    <x:row r="47" ht="25" customHeight="1">
      <x:c r="A47" s="75" t="str">
        <x:v>Налоги</x:v>
      </x:c>
      <x:c r="B47" s="76"/>
      <x:c r="C47" s="76" t="n">
        <x:v>12</x:v>
      </x:c>
      <x:c r="D47" s="76"/>
      <x:c r="E47" s="77" t="n">
        <x:f>MAX(B47-D47,0)</x:f>
        <x:v>0</x:v>
      </x:c>
      <x:c r="F47" s="77" t="n">
        <x:f>IF(C47=0,0,E47/C47)</x:f>
        <x:v>0</x:v>
      </x:c>
      <x:c r="G47" s="79" t="str"/>
    </x:row>
    <x:row r="48" ht="25" customHeight="1">
      <x:c r="A48" s="75" t="str">
        <x:v>Подарки и праздники</x:v>
      </x:c>
      <x:c r="B48" s="76"/>
      <x:c r="C48" s="76" t="n">
        <x:v>12</x:v>
      </x:c>
      <x:c r="D48" s="76"/>
      <x:c r="E48" s="77" t="n">
        <x:f>MAX(B48-D48,0)</x:f>
        <x:v>0</x:v>
      </x:c>
      <x:c r="F48" s="77" t="n">
        <x:f>IF(C48=0,0,E48/C48)</x:f>
        <x:v>0</x:v>
      </x:c>
      <x:c r="G48" s="79" t="str"/>
    </x:row>
    <x:row r="49" ht="25" customHeight="1">
      <x:c r="A49" s="75" t="str">
        <x:v>Ремонт и обслуживание</x:v>
      </x:c>
      <x:c r="B49" s="76"/>
      <x:c r="C49" s="76" t="n">
        <x:v>12</x:v>
      </x:c>
      <x:c r="D49" s="76"/>
      <x:c r="E49" s="77" t="n">
        <x:f>MAX(B49-D49,0)</x:f>
        <x:v>0</x:v>
      </x:c>
      <x:c r="F49" s="77" t="n">
        <x:f>IF(C49=0,0,E49/C49)</x:f>
        <x:v>0</x:v>
      </x:c>
      <x:c r="G49" s="79" t="str"/>
    </x:row>
    <x:row r="50" ht="25" customHeight="1">
      <x:c r="A50" s="75" t="str">
        <x:v>Здоровье</x:v>
      </x:c>
      <x:c r="B50" s="76"/>
      <x:c r="C50" s="76" t="n">
        <x:v>12</x:v>
      </x:c>
      <x:c r="D50" s="76"/>
      <x:c r="E50" s="77" t="n">
        <x:f>MAX(B50-D50,0)</x:f>
        <x:v>0</x:v>
      </x:c>
      <x:c r="F50" s="77" t="n">
        <x:f>IF(C50=0,0,E50/C50)</x:f>
        <x:v>0</x:v>
      </x:c>
      <x:c r="G50" s="79" t="str"/>
    </x:row>
    <x:row r="51" ht="25" customHeight="1">
      <x:c r="A51" s="86" t="str">
        <x:v>ИТОГО</x:v>
      </x:c>
      <x:c r="B51" s="90" t="n">
        <x:f>SUM(B45:B50)</x:f>
        <x:v>0</x:v>
      </x:c>
      <x:c r="C51" s="90"/>
      <x:c r="D51" s="90" t="n">
        <x:f>SUM(D45:D50)</x:f>
        <x:v>0</x:v>
      </x:c>
      <x:c r="E51" s="90" t="n">
        <x:f>SUM(E45:E50)</x:f>
        <x:v>0</x:v>
      </x:c>
      <x:c r="F51" s="90" t="n">
        <x:f>SUM(F45:F50)</x:f>
        <x:v>0</x:v>
      </x:c>
      <x:c r="G51" s="86" t="str"/>
    </x:row>
    <x:row r="52" ht="25" customHeight="1">
      <x:c r="A52" s="75"/>
      <x:c r="B52" s="75"/>
      <x:c r="C52" s="75"/>
      <x:c r="D52" s="75"/>
      <x:c r="E52" s="75"/>
      <x:c r="F52" s="75"/>
      <x:c r="G52" s="75"/>
    </x:row>
    <x:row r="53" ht="25" customHeight="1">
      <x:c r="A53" s="75"/>
      <x:c r="B53" s="75"/>
      <x:c r="C53" s="75"/>
      <x:c r="D53" s="75"/>
      <x:c r="E53" s="75"/>
      <x:c r="F53" s="75"/>
      <x:c r="G53" s="75"/>
    </x:row>
    <x:row r="54" ht="25" customHeight="1">
      <x:c r="A54" s="135" t="str">
        <x:v>ОДНО РЕШЕНИЕ НА СЛЕДУЮЩИЙ МЕСЯЦ</x:v>
      </x:c>
      <x:c r="B54" s="135"/>
      <x:c r="C54" s="135"/>
      <x:c r="D54" s="135"/>
      <x:c r="E54" s="135"/>
      <x:c r="F54" s="135"/>
      <x:c r="G54" s="135"/>
    </x:row>
    <x:row r="55" ht="25" customHeight="1">
      <x:c r="A55" s="124" t="str">
        <x:v>Запишите одно изменение, которое даст наибольший эффект: отменить ненужную подписку, установить лимит на одну категорию, автоматизировать накопления или создать резерв на предсказуемую крупную трату.</x:v>
      </x:c>
      <x:c r="B55" s="124"/>
      <x:c r="C55" s="124"/>
      <x:c r="D55" s="124"/>
      <x:c r="E55" s="124"/>
      <x:c r="F55" s="124"/>
      <x:c r="G55" s="124"/>
    </x:row>
    <x:row r="56" ht="25" customHeight="1">
      <x:c r="A56" s="124"/>
      <x:c r="B56" s="124"/>
      <x:c r="C56" s="124"/>
      <x:c r="D56" s="124"/>
      <x:c r="E56" s="124"/>
      <x:c r="F56" s="124"/>
      <x:c r="G56" s="124"/>
    </x:row>
    <x:row r="57" ht="25" customHeight="1">
      <x:c r="A57" s="124"/>
      <x:c r="B57" s="124"/>
      <x:c r="C57" s="124"/>
      <x:c r="D57" s="124"/>
      <x:c r="E57" s="124"/>
      <x:c r="F57" s="124"/>
      <x:c r="G57" s="124"/>
    </x:row>
    <x:row r="58" ht="25" customHeight="1">
      <x:c r="A58" s="75"/>
      <x:c r="B58" s="75"/>
      <x:c r="C58" s="75"/>
      <x:c r="D58" s="75"/>
      <x:c r="E58" s="75"/>
      <x:c r="F58" s="75"/>
      <x:c r="G58" s="75"/>
    </x:row>
    <x:row r="59" ht="25" customHeight="1">
      <x:c r="A59" s="136" t="str">
        <x:v>Моё решение: __________________________________________________________________________________</x:v>
      </x:c>
      <x:c r="B59" s="136"/>
      <x:c r="C59" s="136"/>
      <x:c r="D59" s="136"/>
      <x:c r="E59" s="136"/>
      <x:c r="F59" s="136"/>
      <x:c r="G59" s="136"/>
    </x:row>
    <x:row r="60" ht="25" customHeight="1">
      <x:c r="A60" s="136"/>
      <x:c r="B60" s="136"/>
      <x:c r="C60" s="136"/>
      <x:c r="D60" s="136"/>
      <x:c r="E60" s="136"/>
      <x:c r="F60" s="136"/>
      <x:c r="G60" s="136"/>
    </x:row>
  </x:sheetData>
  <x:mergeCells>
    <x:mergeCell ref="A1:G2"/>
    <x:mergeCell ref="A40:G41"/>
    <x:mergeCell ref="A42:G42"/>
    <x:mergeCell ref="A54:G54"/>
    <x:mergeCell ref="A55:G57"/>
    <x:mergeCell ref="A59:G60"/>
  </x:mergeCells>
  <x:conditionalFormatting sqref="B9:B9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conditionalFormatting sqref="C9:C9">
    <x:cfRule type="cellIs" dxfId="2" priority="3" operator="lessThan">
      <x:formula>0</x:formula>
    </x:cfRule>
    <x:cfRule type="cellIs" dxfId="3" priority="4" operator="greaterThanOrEqual">
      <x:formula>0</x:formula>
    </x:cfRule>
  </x:conditionalFormatting>
  <x:conditionalFormatting sqref="C37:C37">
    <x:cfRule type="cellIs" dxfId="4" priority="5" operator="lessThan">
      <x:formula>0</x:formula>
    </x:cfRule>
    <x:cfRule type="cellIs" dxfId="5" priority="6" operator="greaterThanOrEqual">
      <x:formula>0</x:formula>
    </x:cfRule>
  </x:conditionalFormatting>
  <x:conditionalFormatting sqref="D37:D37">
    <x:cfRule type="cellIs" dxfId="6" priority="7" operator="lessThan">
      <x:formula>0</x:formula>
    </x:cfRule>
    <x:cfRule type="cellIs" dxfId="7" priority="8" operator="greaterThanOr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>
      <x:c r="A1" s="5" t="str">
        <x:v>КАРТА БЮДЖЕТА CAPITAL COMPASS</x:v>
      </x:c>
      <x:c r="B1" s="5"/>
      <x:c r="C1" s="5"/>
      <x:c r="D1" s="5"/>
      <x:c r="E1" s="5"/>
      <x:c r="F1" s="5"/>
      <x:c r="G1" s="5"/>
    </x:row>
    <x:row r="2">
      <x:c r="A2" s="5"/>
      <x:c r="B2" s="5"/>
      <x:c r="C2" s="5"/>
      <x:c r="D2" s="5"/>
      <x:c r="E2" s="5"/>
      <x:c r="F2" s="5"/>
      <x:c r="G2" s="5"/>
    </x:row>
    <x:row r="3">
      <x:c r="A3" s="12" t="str">
        <x:v>Универсальная версия для Google Таблиц и Apple Numbers</x:v>
      </x:c>
      <x:c r="B3" s="12"/>
      <x:c r="C3" s="12"/>
      <x:c r="D3" s="12"/>
      <x:c r="E3" s="12"/>
      <x:c r="F3" s="12"/>
      <x:c r="G3" s="12"/>
    </x:row>
    <x:row r="5" ht="30" customHeight="1">
      <x:c r="A5" s="18" t="str">
        <x:v>ШАГ</x:v>
      </x:c>
      <x:c r="B5" s="18" t="str">
        <x:v>ЧТО СДЕЛАТЬ</x:v>
      </x:c>
      <x:c r="C5" s="18" t="str"/>
      <x:c r="D5" s="18" t="str"/>
      <x:c r="E5" s="18" t="str"/>
      <x:c r="F5" s="18" t="str"/>
      <x:c r="G5" s="18" t="str"/>
    </x:row>
    <x:row r="6" ht="30" customHeight="1">
      <x:c r="A6" s="25" t="str">
        <x:v>1</x:v>
      </x:c>
      <x:c r="B6" s="32" t="str">
        <x:v>На вкладке «Бюджет» заполните светлые ячейки в колонках «План» и «Факт».</x:v>
      </x:c>
      <x:c r="C6" s="32" t="str"/>
      <x:c r="D6" s="32" t="str"/>
      <x:c r="E6" s="32" t="str"/>
      <x:c r="F6" s="32" t="str"/>
      <x:c r="G6" s="32" t="str"/>
    </x:row>
    <x:row r="7" ht="30" customHeight="1">
      <x:c r="A7" s="25" t="str">
        <x:v>2</x:v>
      </x:c>
      <x:c r="B7" s="32" t="str">
        <x:v>Сначала внесите доходы, затем текущие расходы и суммы, которые направляете на будущее.</x:v>
      </x:c>
      <x:c r="C7" s="32" t="str"/>
      <x:c r="D7" s="32" t="str"/>
      <x:c r="E7" s="32" t="str"/>
      <x:c r="F7" s="32" t="str"/>
      <x:c r="G7" s="32" t="str"/>
    </x:row>
    <x:row r="8" ht="30" customHeight="1">
      <x:c r="A8" s="25" t="str">
        <x:v>3</x:v>
      </x:c>
      <x:c r="B8" s="32" t="str">
        <x:v>В блоке «Нерегулярные расходы» распределите отпуск, страховки, подарки, ремонт и другие крупные траты по месяцам.</x:v>
      </x:c>
      <x:c r="C8" s="32" t="str"/>
      <x:c r="D8" s="32" t="str"/>
      <x:c r="E8" s="32" t="str"/>
      <x:c r="F8" s="32" t="str"/>
      <x:c r="G8" s="32" t="str"/>
    </x:row>
    <x:row r="9" ht="30" customHeight="1">
      <x:c r="A9" s="25" t="str">
        <x:v>4</x:v>
      </x:c>
      <x:c r="B9" s="32" t="str">
        <x:v>Строка «Резерв на нерегулярные расходы» в плане заполняется автоматически из нижнего блока.</x:v>
      </x:c>
      <x:c r="C9" s="32" t="str"/>
      <x:c r="D9" s="32" t="str"/>
      <x:c r="E9" s="32" t="str"/>
      <x:c r="F9" s="32" t="str"/>
      <x:c r="G9" s="32" t="str"/>
    </x:row>
    <x:row r="10" ht="30" customHeight="1">
      <x:c r="A10" s="25" t="str">
        <x:v>5</x:v>
      </x:c>
      <x:c r="B10" s="32" t="str">
        <x:v>Сводка в верхней части листа пересчитывается автоматически после изменения цифр.</x:v>
      </x:c>
      <x:c r="C10" s="32" t="str"/>
      <x:c r="D10" s="32" t="str"/>
      <x:c r="E10" s="32" t="str"/>
      <x:c r="F10" s="32" t="str"/>
      <x:c r="G10" s="32" t="str"/>
    </x:row>
    <x:row r="11" ht="30" customHeight="1">
      <x:c r="A11" s="25" t="str">
        <x:v>6</x:v>
      </x:c>
      <x:c r="B11" s="32" t="str">
        <x:v>Выберите одно изменение на следующий месяц. Бюджет нужен для решений, а не для тотальных запретов.</x:v>
      </x:c>
      <x:c r="C11" s="32" t="str"/>
      <x:c r="D11" s="32" t="str"/>
      <x:c r="E11" s="32" t="str"/>
      <x:c r="F11" s="32" t="str"/>
      <x:c r="G11" s="32" t="str"/>
    </x:row>
    <x:row r="12" ht="30" customHeight="1"/>
    <x:row r="13" ht="30" customHeight="1">
      <x:c r="A13" s="37" t="str">
        <x:v>Формула свободного остатка</x:v>
      </x:c>
      <x:c r="B13" s="37"/>
      <x:c r="C13" s="37"/>
      <x:c r="D13" s="37"/>
      <x:c r="E13" s="37"/>
      <x:c r="F13" s="37"/>
      <x:c r="G13" s="37"/>
    </x:row>
    <x:row r="14" ht="30" customHeight="1">
      <x:c r="A14" s="43" t="str">
        <x:v>Свободный остаток = доходы − текущие расходы − средства на будущее</x:v>
      </x:c>
      <x:c r="B14" s="43"/>
      <x:c r="C14" s="43"/>
      <x:c r="D14" s="43"/>
      <x:c r="E14" s="43"/>
      <x:c r="F14" s="43"/>
      <x:c r="G14" s="43"/>
    </x:row>
    <x:row r="15" ht="30" customHeight="1">
      <x:c r="A15" s="43"/>
      <x:c r="B15" s="43"/>
      <x:c r="C15" s="43"/>
      <x:c r="D15" s="43"/>
      <x:c r="E15" s="43"/>
      <x:c r="F15" s="43"/>
      <x:c r="G15" s="43"/>
    </x:row>
    <x:row r="16" ht="30" customHeight="1"/>
    <x:row r="17" ht="30" customHeight="1">
      <x:c r="A17" s="50" t="str">
        <x:v>Для Google Таблиц: создайте новую таблицу → Файл → Импорт → Загрузить. Для Apple Numbers: откройте файл .xlsx через Numbers. Формулы находятся на одном листе и используют только базовые операции для максимальной совместимости.</x:v>
      </x:c>
      <x:c r="B17" s="50"/>
      <x:c r="C17" s="50"/>
      <x:c r="D17" s="50"/>
      <x:c r="E17" s="50"/>
      <x:c r="F17" s="50"/>
      <x:c r="G17" s="50"/>
    </x:row>
    <x:row r="18" ht="30" customHeight="1">
      <x:c r="A18" s="50"/>
      <x:c r="B18" s="50"/>
      <x:c r="C18" s="50"/>
      <x:c r="D18" s="50"/>
      <x:c r="E18" s="50"/>
      <x:c r="F18" s="50"/>
      <x:c r="G18" s="50"/>
    </x:row>
    <x:row r="19" ht="30" customHeight="1">
      <x:c r="A19" s="50"/>
      <x:c r="B19" s="50"/>
      <x:c r="C19" s="50"/>
      <x:c r="D19" s="50"/>
      <x:c r="E19" s="50"/>
      <x:c r="F19" s="50"/>
      <x:c r="G19" s="50"/>
    </x:row>
  </x:sheetData>
  <x:mergeCells>
    <x:mergeCell ref="A1:G2"/>
    <x:mergeCell ref="A3:G3"/>
    <x:mergeCell ref="B5:G5"/>
    <x:mergeCell ref="B6:G6"/>
    <x:mergeCell ref="B7:G7"/>
    <x:mergeCell ref="B8:G8"/>
    <x:mergeCell ref="B9:G9"/>
    <x:mergeCell ref="B10:G10"/>
    <x:mergeCell ref="B11:G11"/>
    <x:mergeCell ref="A13:G13"/>
    <x:mergeCell ref="A14:G15"/>
    <x:mergeCell ref="A17:G19"/>
  </x:mergeCells>
  <x:pageMargins left="0.7" right="0.7" top="0.75" bottom="0.75" header="0.3" footer="0.3"/>
</x:worksheet>
</file>